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4" i="1"/>
  <c r="M5"/>
  <c r="M6"/>
  <c r="M7"/>
  <c r="M8"/>
  <c r="M9"/>
  <c r="M12"/>
  <c r="M13"/>
  <c r="M14"/>
  <c r="M15"/>
  <c r="M16"/>
  <c r="M17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3"/>
  <c r="N4" s="1"/>
  <c r="N3" l="1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</calcChain>
</file>

<file path=xl/sharedStrings.xml><?xml version="1.0" encoding="utf-8"?>
<sst xmlns="http://schemas.openxmlformats.org/spreadsheetml/2006/main" count="106" uniqueCount="59">
  <si>
    <t>සිංහල</t>
  </si>
  <si>
    <t>ඉංග්‍රිසි</t>
  </si>
  <si>
    <t>ගණිතය</t>
  </si>
  <si>
    <t>විද්‍යාව</t>
  </si>
  <si>
    <t>ඉතිහාසය</t>
  </si>
  <si>
    <t>චිත්‍ර/නැටුම්</t>
  </si>
  <si>
    <t>මුළු ලකුණු</t>
  </si>
  <si>
    <t>ස්ථානය</t>
  </si>
  <si>
    <t>ඇතුළත් 
වීමේ අංකය</t>
  </si>
  <si>
    <t>ආගම</t>
  </si>
  <si>
    <t>ගෘහ විද්‍යාව
/කෘෂිකර්මය
/තොරතුරු තාක්ෂණය</t>
  </si>
  <si>
    <t>ආර්.එම්.එස්.වී.රත්නායක</t>
  </si>
  <si>
    <t>ආර්.එම්.ඒ.ලක්රුවන්</t>
  </si>
  <si>
    <t>ආර්.එම්.ඒ.එස්.ජනිත්</t>
  </si>
  <si>
    <t>ඒ.එන්.පී.පී.කුමාර</t>
  </si>
  <si>
    <t>පී.ජී.එන්.අයේෂ්මන්ත</t>
  </si>
  <si>
    <t>ඩී.එම්.ශ්‍රීමාල් චන්දිම</t>
  </si>
  <si>
    <t>එල්.එන්.ප්‍රියංකර</t>
  </si>
  <si>
    <t>කේ.වී.විරාජ් සචින්තන</t>
  </si>
  <si>
    <t>කේ.එච්.එන්.ගීතාංජලී</t>
  </si>
  <si>
    <t>කේ.පී.තනූජා උදයන්ති</t>
  </si>
  <si>
    <t>ඒ.එම්.එච්.ඉරෝෂනි</t>
  </si>
  <si>
    <t>ආර්.එම්.නිරෝෂා කුමාරි</t>
  </si>
  <si>
    <t>යූ.ජී.නිමාලිකා දර්ශනී</t>
  </si>
  <si>
    <t>එම්.පී.එන්.මධුවන්ති</t>
  </si>
  <si>
    <t>ආර්.ඩී.නදීශා දිල්රුක්ෂි</t>
  </si>
  <si>
    <t>පී.බී.නිමාෂා දිල්ෂානි</t>
  </si>
  <si>
    <t>ශිෂ්‍යයාගේ/ශිෂ්‍යාවගේ නම</t>
  </si>
  <si>
    <t>සාමාන්‍යය</t>
  </si>
  <si>
    <t>අවසාන වාර පරීක්ෂණය - 2010 වර්ෂය - 10 ශ්‍රේණිය</t>
  </si>
  <si>
    <t>ඉ.එම්.ධනුෂ්ක ඒකනායක</t>
  </si>
  <si>
    <t>ජි.එච්.එස්.උදය කුමාර</t>
  </si>
  <si>
    <t>එස්.එමි.සුරේස් ප්‍රියන්ත</t>
  </si>
  <si>
    <t>එස්.එම්.ඩි.චාමර සේනානායක</t>
  </si>
  <si>
    <t>වයි.එම්.මලින්ද බංඩාර</t>
  </si>
  <si>
    <t>කේ.එම්.එස්.මධුෂාන් රත්නායක</t>
  </si>
  <si>
    <t>එම්.ජි.සජිවන් ශ්‍රියන්ත</t>
  </si>
  <si>
    <t>එස්.ඒ.දිනේෂ් සමිපත්</t>
  </si>
  <si>
    <t>එන්.එචි.ඩි.කුමාර  ජයසේන</t>
  </si>
  <si>
    <t>ආර්.පි.සුපුන් විරසිංහ</t>
  </si>
  <si>
    <t>එස්.කේ.ලක්ෂාන් සේනක</t>
  </si>
  <si>
    <t>ඩී.එම්.එස්.එන්.ඩි.කුමාර</t>
  </si>
  <si>
    <t xml:space="preserve">ජේ.එම්.දිනුක හේෂාන් </t>
  </si>
  <si>
    <t>කේ.ඩි.ඩි.පෙරේරා</t>
  </si>
  <si>
    <t>එම්.පි.ටි.සදුමලි</t>
  </si>
  <si>
    <t>ඩි.එන්.මධුෂානි</t>
  </si>
  <si>
    <t>ටි.පි.ඩි.එන්.රනතුන්ග</t>
  </si>
  <si>
    <t>ඒ.ඒ.එල්.එස්.විරසේකර</t>
  </si>
  <si>
    <t>ජි.එච්.එල්.ලක්මාලි ගලදෙර</t>
  </si>
  <si>
    <t>ජේ.එම්.එස්.දිල්රුක්ෂි</t>
  </si>
  <si>
    <t>ඩබ්.ඩබ්.කුමාරි</t>
  </si>
  <si>
    <t xml:space="preserve"> පි.ජි.අයි.හර්ෂනි</t>
  </si>
  <si>
    <t>එස්.පි.ආර්.දිල්ෂානි</t>
  </si>
  <si>
    <t>එස්.එන්.උදයන්ගනි</t>
  </si>
  <si>
    <t>ඩබ්ලිව්.ඒ.ඩබ්.කේ.පෙරේරා</t>
  </si>
  <si>
    <t>එච්.එම්.ටි.ප්‍රබෝධනී</t>
  </si>
  <si>
    <t>ආර්.ඩ්බ්ලිව්.එස්.රත්නායක</t>
  </si>
  <si>
    <t>ab</t>
  </si>
  <si>
    <t>භූගෝලය
/වාණිඡ /පුරවැසි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</si>
</sst>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" fillId="0" borderId="1" xfId="0" applyFon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6"/>
  <sheetViews>
    <sheetView tabSelected="1" workbookViewId="0">
      <selection activeCell="A2" sqref="A2"/>
    </sheetView>
  </sheetViews>
  <sheetFormatPr defaultRowHeight="15"/>
  <cols>
    <col min="1" max="1" width="11.85546875" customWidth="1"/>
    <col min="2" max="2" width="24.28515625" customWidth="1"/>
    <col min="10" max="10" width="10.140625" customWidth="1"/>
    <col min="11" max="11" width="10.85546875" customWidth="1"/>
    <col min="12" max="12" width="10.42578125" customWidth="1"/>
    <col min="13" max="13" width="10.140625" customWidth="1"/>
  </cols>
  <sheetData>
    <row r="1" spans="1:14" ht="20.25" thickTop="1" thickBot="1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1" customFormat="1" ht="76.5" thickTop="1" thickBot="1">
      <c r="A2" s="2" t="s">
        <v>8</v>
      </c>
      <c r="B2" s="3" t="s">
        <v>27</v>
      </c>
      <c r="C2" s="3" t="s">
        <v>0</v>
      </c>
      <c r="D2" s="3" t="s">
        <v>9</v>
      </c>
      <c r="E2" s="3" t="s">
        <v>1</v>
      </c>
      <c r="F2" s="3" t="s">
        <v>2</v>
      </c>
      <c r="G2" s="3" t="s">
        <v>3</v>
      </c>
      <c r="H2" s="3" t="s">
        <v>4</v>
      </c>
      <c r="I2" s="2" t="s">
        <v>58</v>
      </c>
      <c r="J2" s="3" t="s">
        <v>5</v>
      </c>
      <c r="K2" s="2" t="s">
        <v>10</v>
      </c>
      <c r="L2" s="5" t="s">
        <v>6</v>
      </c>
      <c r="M2" s="7" t="s">
        <v>28</v>
      </c>
      <c r="N2" s="9" t="s">
        <v>7</v>
      </c>
    </row>
    <row r="3" spans="1:14" ht="16.5" thickTop="1" thickBot="1">
      <c r="A3" s="4">
        <v>5353</v>
      </c>
      <c r="B3" s="4" t="s">
        <v>30</v>
      </c>
      <c r="C3" s="4">
        <v>30</v>
      </c>
      <c r="D3" s="4">
        <v>28</v>
      </c>
      <c r="E3" s="4" t="s">
        <v>57</v>
      </c>
      <c r="F3" s="4">
        <v>15</v>
      </c>
      <c r="G3" s="4"/>
      <c r="H3" s="4">
        <v>30</v>
      </c>
      <c r="I3" s="4">
        <v>20</v>
      </c>
      <c r="J3" s="4">
        <v>28</v>
      </c>
      <c r="K3" s="4"/>
      <c r="L3" s="6">
        <f>SUM(C3:K3)</f>
        <v>151</v>
      </c>
      <c r="M3" s="8">
        <f>AVERAGE(C3:K3)</f>
        <v>25.166666666666668</v>
      </c>
      <c r="N3" s="10">
        <f>RANK(L3,L$3:L$45)</f>
        <v>29</v>
      </c>
    </row>
    <row r="4" spans="1:14" ht="16.5" thickTop="1" thickBot="1">
      <c r="A4" s="4">
        <v>5355</v>
      </c>
      <c r="B4" s="4" t="s">
        <v>31</v>
      </c>
      <c r="C4" s="4">
        <v>19</v>
      </c>
      <c r="D4" s="4">
        <v>4</v>
      </c>
      <c r="E4" s="4">
        <v>6</v>
      </c>
      <c r="F4" s="4">
        <v>13</v>
      </c>
      <c r="G4" s="4"/>
      <c r="H4" s="4">
        <v>24</v>
      </c>
      <c r="I4" s="4">
        <v>21</v>
      </c>
      <c r="J4" s="4">
        <v>48</v>
      </c>
      <c r="K4" s="4"/>
      <c r="L4" s="6">
        <f t="shared" ref="L4:L45" si="0">SUM(C4:K4)</f>
        <v>135</v>
      </c>
      <c r="M4" s="8">
        <f t="shared" ref="M4:M45" si="1">AVERAGE(C4:K4)</f>
        <v>19.285714285714285</v>
      </c>
      <c r="N4" s="10">
        <f t="shared" ref="N4:N45" si="2">RANK(L4,L$3:L$45)</f>
        <v>31</v>
      </c>
    </row>
    <row r="5" spans="1:14" ht="16.5" thickTop="1" thickBot="1">
      <c r="A5" s="4">
        <v>5359</v>
      </c>
      <c r="B5" s="4" t="s">
        <v>32</v>
      </c>
      <c r="C5" s="4">
        <v>26</v>
      </c>
      <c r="D5" s="4">
        <v>27</v>
      </c>
      <c r="E5" s="4">
        <v>16</v>
      </c>
      <c r="F5" s="4">
        <v>14</v>
      </c>
      <c r="G5" s="4"/>
      <c r="H5" s="4">
        <v>21</v>
      </c>
      <c r="I5" s="4">
        <v>39</v>
      </c>
      <c r="J5" s="4">
        <v>49</v>
      </c>
      <c r="K5" s="4"/>
      <c r="L5" s="6">
        <f t="shared" si="0"/>
        <v>192</v>
      </c>
      <c r="M5" s="8">
        <f t="shared" si="1"/>
        <v>27.428571428571427</v>
      </c>
      <c r="N5" s="10">
        <f t="shared" si="2"/>
        <v>26</v>
      </c>
    </row>
    <row r="6" spans="1:14" ht="16.5" thickTop="1" thickBot="1">
      <c r="A6" s="4">
        <v>5367</v>
      </c>
      <c r="B6" s="4" t="s">
        <v>33</v>
      </c>
      <c r="C6" s="4">
        <v>78</v>
      </c>
      <c r="D6" s="4">
        <v>60</v>
      </c>
      <c r="E6" s="4">
        <v>37</v>
      </c>
      <c r="F6" s="4">
        <v>73</v>
      </c>
      <c r="G6" s="4"/>
      <c r="H6" s="4">
        <v>49</v>
      </c>
      <c r="I6" s="4">
        <v>80</v>
      </c>
      <c r="J6" s="4">
        <v>71</v>
      </c>
      <c r="K6" s="4">
        <v>55</v>
      </c>
      <c r="L6" s="6">
        <f t="shared" si="0"/>
        <v>503</v>
      </c>
      <c r="M6" s="8">
        <f t="shared" si="1"/>
        <v>62.875</v>
      </c>
      <c r="N6" s="12">
        <f t="shared" si="2"/>
        <v>1</v>
      </c>
    </row>
    <row r="7" spans="1:14" ht="16.5" thickTop="1" thickBot="1">
      <c r="A7" s="4">
        <v>5270</v>
      </c>
      <c r="B7" s="4" t="s">
        <v>34</v>
      </c>
      <c r="C7" s="4">
        <v>11</v>
      </c>
      <c r="D7" s="4">
        <v>31</v>
      </c>
      <c r="E7" s="4">
        <v>11</v>
      </c>
      <c r="F7" s="4">
        <v>25</v>
      </c>
      <c r="G7" s="4"/>
      <c r="H7" s="4">
        <v>35</v>
      </c>
      <c r="I7" s="4">
        <v>30</v>
      </c>
      <c r="J7" s="4">
        <v>54</v>
      </c>
      <c r="K7" s="4"/>
      <c r="L7" s="6">
        <f t="shared" si="0"/>
        <v>197</v>
      </c>
      <c r="M7" s="8">
        <f t="shared" si="1"/>
        <v>28.142857142857142</v>
      </c>
      <c r="N7" s="10">
        <f t="shared" si="2"/>
        <v>24</v>
      </c>
    </row>
    <row r="8" spans="1:14" ht="16.5" thickTop="1" thickBot="1">
      <c r="A8" s="4">
        <v>5377</v>
      </c>
      <c r="B8" s="4" t="s">
        <v>35</v>
      </c>
      <c r="C8" s="4">
        <v>33</v>
      </c>
      <c r="D8" s="4">
        <v>21</v>
      </c>
      <c r="E8" s="4">
        <v>8</v>
      </c>
      <c r="F8" s="4">
        <v>15</v>
      </c>
      <c r="G8" s="4"/>
      <c r="H8" s="4">
        <v>23</v>
      </c>
      <c r="I8" s="4">
        <v>50</v>
      </c>
      <c r="J8" s="4">
        <v>64</v>
      </c>
      <c r="K8" s="4"/>
      <c r="L8" s="6">
        <f t="shared" si="0"/>
        <v>214</v>
      </c>
      <c r="M8" s="8">
        <f t="shared" si="1"/>
        <v>30.571428571428573</v>
      </c>
      <c r="N8" s="10">
        <f t="shared" si="2"/>
        <v>22</v>
      </c>
    </row>
    <row r="9" spans="1:14" ht="16.5" thickTop="1" thickBot="1">
      <c r="A9" s="4">
        <v>5384</v>
      </c>
      <c r="B9" s="4" t="s">
        <v>36</v>
      </c>
      <c r="C9" s="4">
        <v>36</v>
      </c>
      <c r="D9" s="4">
        <v>29</v>
      </c>
      <c r="E9" s="4">
        <v>9</v>
      </c>
      <c r="F9" s="4">
        <v>14</v>
      </c>
      <c r="G9" s="4"/>
      <c r="H9" s="4">
        <v>34</v>
      </c>
      <c r="I9" s="4">
        <v>21</v>
      </c>
      <c r="J9" s="4">
        <v>61</v>
      </c>
      <c r="K9" s="4"/>
      <c r="L9" s="6">
        <f t="shared" si="0"/>
        <v>204</v>
      </c>
      <c r="M9" s="8">
        <f t="shared" si="1"/>
        <v>29.142857142857142</v>
      </c>
      <c r="N9" s="10">
        <f t="shared" si="2"/>
        <v>23</v>
      </c>
    </row>
    <row r="10" spans="1:14" ht="16.5" thickTop="1" thickBot="1">
      <c r="A10" s="4">
        <v>5396</v>
      </c>
      <c r="B10" s="4" t="s">
        <v>37</v>
      </c>
      <c r="C10" s="4" t="s">
        <v>57</v>
      </c>
      <c r="D10" s="4" t="s">
        <v>57</v>
      </c>
      <c r="E10" s="4" t="s">
        <v>57</v>
      </c>
      <c r="F10" s="4" t="s">
        <v>57</v>
      </c>
      <c r="G10" s="4"/>
      <c r="H10" s="4" t="s">
        <v>57</v>
      </c>
      <c r="I10" s="4" t="s">
        <v>57</v>
      </c>
      <c r="J10" s="4" t="s">
        <v>57</v>
      </c>
      <c r="K10" s="4"/>
      <c r="L10" s="6">
        <f t="shared" si="0"/>
        <v>0</v>
      </c>
      <c r="M10" s="8">
        <v>0</v>
      </c>
      <c r="N10" s="10">
        <f t="shared" si="2"/>
        <v>41</v>
      </c>
    </row>
    <row r="11" spans="1:14" ht="16.5" thickTop="1" thickBot="1">
      <c r="A11" s="4">
        <v>5761</v>
      </c>
      <c r="B11" s="4" t="s">
        <v>38</v>
      </c>
      <c r="C11" s="4" t="s">
        <v>57</v>
      </c>
      <c r="D11" s="4" t="s">
        <v>57</v>
      </c>
      <c r="E11" s="4" t="s">
        <v>57</v>
      </c>
      <c r="F11" s="4" t="s">
        <v>57</v>
      </c>
      <c r="G11" s="4"/>
      <c r="H11" s="4" t="s">
        <v>57</v>
      </c>
      <c r="I11" s="4" t="s">
        <v>57</v>
      </c>
      <c r="J11" s="4" t="s">
        <v>57</v>
      </c>
      <c r="K11" s="4"/>
      <c r="L11" s="6">
        <f t="shared" si="0"/>
        <v>0</v>
      </c>
      <c r="M11" s="8">
        <v>0</v>
      </c>
      <c r="N11" s="10">
        <f t="shared" si="2"/>
        <v>41</v>
      </c>
    </row>
    <row r="12" spans="1:14" ht="16.5" thickTop="1" thickBot="1">
      <c r="A12" s="4">
        <v>5365</v>
      </c>
      <c r="B12" s="4" t="s">
        <v>39</v>
      </c>
      <c r="C12" s="4">
        <v>18</v>
      </c>
      <c r="D12" s="4">
        <v>14</v>
      </c>
      <c r="E12" s="4" t="s">
        <v>57</v>
      </c>
      <c r="F12" s="4">
        <v>16</v>
      </c>
      <c r="G12" s="4"/>
      <c r="H12" s="4">
        <v>18</v>
      </c>
      <c r="I12" s="4">
        <v>30</v>
      </c>
      <c r="J12" s="4" t="s">
        <v>57</v>
      </c>
      <c r="K12" s="4"/>
      <c r="L12" s="6">
        <f t="shared" si="0"/>
        <v>96</v>
      </c>
      <c r="M12" s="8">
        <f t="shared" si="1"/>
        <v>19.2</v>
      </c>
      <c r="N12" s="10">
        <f t="shared" si="2"/>
        <v>35</v>
      </c>
    </row>
    <row r="13" spans="1:14" ht="16.5" thickTop="1" thickBot="1">
      <c r="A13" s="4">
        <v>6052</v>
      </c>
      <c r="B13" s="4" t="s">
        <v>40</v>
      </c>
      <c r="C13" s="4" t="s">
        <v>57</v>
      </c>
      <c r="D13" s="4">
        <v>14</v>
      </c>
      <c r="E13" s="4">
        <v>9</v>
      </c>
      <c r="F13" s="4">
        <v>12</v>
      </c>
      <c r="G13" s="4"/>
      <c r="H13" s="4">
        <v>22</v>
      </c>
      <c r="I13" s="4">
        <v>15</v>
      </c>
      <c r="J13" s="4">
        <v>20</v>
      </c>
      <c r="K13" s="4"/>
      <c r="L13" s="6">
        <f t="shared" si="0"/>
        <v>92</v>
      </c>
      <c r="M13" s="8">
        <f t="shared" si="1"/>
        <v>15.333333333333334</v>
      </c>
      <c r="N13" s="10">
        <f t="shared" si="2"/>
        <v>36</v>
      </c>
    </row>
    <row r="14" spans="1:14" ht="16.5" thickTop="1" thickBot="1">
      <c r="A14" s="4">
        <v>5352</v>
      </c>
      <c r="B14" s="4" t="s">
        <v>11</v>
      </c>
      <c r="C14" s="4">
        <v>40</v>
      </c>
      <c r="D14" s="4">
        <v>61</v>
      </c>
      <c r="E14" s="4">
        <v>30</v>
      </c>
      <c r="F14" s="4">
        <v>30</v>
      </c>
      <c r="G14" s="4"/>
      <c r="H14" s="4">
        <v>32</v>
      </c>
      <c r="I14" s="4">
        <v>62</v>
      </c>
      <c r="J14" s="4">
        <v>58</v>
      </c>
      <c r="K14" s="4">
        <v>46</v>
      </c>
      <c r="L14" s="6">
        <f t="shared" si="0"/>
        <v>359</v>
      </c>
      <c r="M14" s="8">
        <f t="shared" si="1"/>
        <v>44.875</v>
      </c>
      <c r="N14" s="10">
        <f t="shared" si="2"/>
        <v>7</v>
      </c>
    </row>
    <row r="15" spans="1:14" ht="16.5" thickTop="1" thickBot="1">
      <c r="A15" s="4">
        <v>5357</v>
      </c>
      <c r="B15" s="4" t="s">
        <v>12</v>
      </c>
      <c r="C15" s="4">
        <v>10</v>
      </c>
      <c r="D15" s="4">
        <v>13</v>
      </c>
      <c r="E15" s="4" t="s">
        <v>57</v>
      </c>
      <c r="F15" s="4" t="s">
        <v>57</v>
      </c>
      <c r="G15" s="4"/>
      <c r="H15" s="4">
        <v>12</v>
      </c>
      <c r="I15" s="4"/>
      <c r="J15" s="4">
        <v>7</v>
      </c>
      <c r="K15" s="4"/>
      <c r="L15" s="6">
        <f t="shared" si="0"/>
        <v>42</v>
      </c>
      <c r="M15" s="8">
        <f t="shared" si="1"/>
        <v>10.5</v>
      </c>
      <c r="N15" s="10">
        <f t="shared" si="2"/>
        <v>39</v>
      </c>
    </row>
    <row r="16" spans="1:14" ht="16.5" thickTop="1" thickBot="1">
      <c r="A16" s="4">
        <v>5361</v>
      </c>
      <c r="B16" s="4" t="s">
        <v>13</v>
      </c>
      <c r="C16" s="4">
        <v>31</v>
      </c>
      <c r="D16" s="4">
        <v>47</v>
      </c>
      <c r="E16" s="4">
        <v>8</v>
      </c>
      <c r="F16" s="4">
        <v>7</v>
      </c>
      <c r="G16" s="4"/>
      <c r="H16" s="4">
        <v>24</v>
      </c>
      <c r="I16" s="4">
        <v>25</v>
      </c>
      <c r="J16" s="4">
        <v>28</v>
      </c>
      <c r="K16" s="4"/>
      <c r="L16" s="6">
        <f t="shared" si="0"/>
        <v>170</v>
      </c>
      <c r="M16" s="8">
        <f t="shared" si="1"/>
        <v>24.285714285714285</v>
      </c>
      <c r="N16" s="10">
        <f t="shared" si="2"/>
        <v>28</v>
      </c>
    </row>
    <row r="17" spans="1:14" ht="16.5" thickTop="1" thickBot="1">
      <c r="A17" s="4">
        <v>5364</v>
      </c>
      <c r="B17" s="4" t="s">
        <v>41</v>
      </c>
      <c r="C17" s="4">
        <v>39</v>
      </c>
      <c r="D17" s="4">
        <v>36</v>
      </c>
      <c r="E17" s="4">
        <v>9</v>
      </c>
      <c r="F17" s="4">
        <v>40</v>
      </c>
      <c r="G17" s="4"/>
      <c r="H17" s="4">
        <v>30</v>
      </c>
      <c r="I17" s="4">
        <v>34</v>
      </c>
      <c r="J17" s="4">
        <v>63</v>
      </c>
      <c r="K17" s="4"/>
      <c r="L17" s="6">
        <f t="shared" si="0"/>
        <v>251</v>
      </c>
      <c r="M17" s="8">
        <f t="shared" si="1"/>
        <v>35.857142857142854</v>
      </c>
      <c r="N17" s="10">
        <f t="shared" si="2"/>
        <v>15</v>
      </c>
    </row>
    <row r="18" spans="1:14" ht="16.5" thickTop="1" thickBot="1">
      <c r="A18" s="4">
        <v>5368</v>
      </c>
      <c r="B18" s="4" t="s">
        <v>42</v>
      </c>
      <c r="C18" s="4" t="s">
        <v>57</v>
      </c>
      <c r="D18" s="4" t="s">
        <v>57</v>
      </c>
      <c r="E18" s="4" t="s">
        <v>57</v>
      </c>
      <c r="F18" s="4" t="s">
        <v>57</v>
      </c>
      <c r="G18" s="4"/>
      <c r="H18" s="4" t="s">
        <v>57</v>
      </c>
      <c r="I18" s="4" t="s">
        <v>57</v>
      </c>
      <c r="J18" s="4" t="s">
        <v>57</v>
      </c>
      <c r="K18" s="4"/>
      <c r="L18" s="6">
        <f t="shared" si="0"/>
        <v>0</v>
      </c>
      <c r="M18" s="8">
        <v>0</v>
      </c>
      <c r="N18" s="10">
        <f t="shared" si="2"/>
        <v>41</v>
      </c>
    </row>
    <row r="19" spans="1:14" ht="16.5" thickTop="1" thickBot="1">
      <c r="A19" s="4">
        <v>5373</v>
      </c>
      <c r="B19" s="4" t="s">
        <v>14</v>
      </c>
      <c r="C19" s="4">
        <v>21</v>
      </c>
      <c r="D19" s="4">
        <v>13</v>
      </c>
      <c r="E19" s="4">
        <v>7</v>
      </c>
      <c r="F19" s="4">
        <v>13</v>
      </c>
      <c r="G19" s="4"/>
      <c r="H19" s="4" t="s">
        <v>57</v>
      </c>
      <c r="I19" s="4">
        <v>26</v>
      </c>
      <c r="J19" s="4">
        <v>60</v>
      </c>
      <c r="K19" s="4"/>
      <c r="L19" s="6">
        <f t="shared" si="0"/>
        <v>140</v>
      </c>
      <c r="M19" s="8">
        <f t="shared" si="1"/>
        <v>23.333333333333332</v>
      </c>
      <c r="N19" s="10">
        <f t="shared" si="2"/>
        <v>30</v>
      </c>
    </row>
    <row r="20" spans="1:14" ht="16.5" thickTop="1" thickBot="1">
      <c r="A20" s="4">
        <v>5769</v>
      </c>
      <c r="B20" s="4" t="s">
        <v>15</v>
      </c>
      <c r="C20" s="4">
        <v>30</v>
      </c>
      <c r="D20" s="4">
        <v>27</v>
      </c>
      <c r="E20" s="4">
        <v>8</v>
      </c>
      <c r="F20" s="4">
        <v>16</v>
      </c>
      <c r="G20" s="4"/>
      <c r="H20" s="4">
        <v>27</v>
      </c>
      <c r="I20" s="4">
        <v>31</v>
      </c>
      <c r="J20" s="4">
        <v>54</v>
      </c>
      <c r="K20" s="4"/>
      <c r="L20" s="6">
        <f t="shared" si="0"/>
        <v>193</v>
      </c>
      <c r="M20" s="8">
        <f t="shared" si="1"/>
        <v>27.571428571428573</v>
      </c>
      <c r="N20" s="10">
        <f t="shared" si="2"/>
        <v>25</v>
      </c>
    </row>
    <row r="21" spans="1:14" ht="16.5" thickTop="1" thickBot="1">
      <c r="A21" s="4">
        <v>5395</v>
      </c>
      <c r="B21" s="4" t="s">
        <v>16</v>
      </c>
      <c r="C21" s="4">
        <v>34</v>
      </c>
      <c r="D21" s="4">
        <v>20</v>
      </c>
      <c r="E21" s="4">
        <v>3</v>
      </c>
      <c r="F21" s="4">
        <v>9</v>
      </c>
      <c r="G21" s="4"/>
      <c r="H21" s="4">
        <v>24</v>
      </c>
      <c r="I21" s="4">
        <v>27</v>
      </c>
      <c r="J21" s="4">
        <v>16</v>
      </c>
      <c r="K21" s="4"/>
      <c r="L21" s="6">
        <f t="shared" si="0"/>
        <v>133</v>
      </c>
      <c r="M21" s="8">
        <f t="shared" si="1"/>
        <v>19</v>
      </c>
      <c r="N21" s="10">
        <f t="shared" si="2"/>
        <v>32</v>
      </c>
    </row>
    <row r="22" spans="1:14" ht="16.5" thickTop="1" thickBot="1">
      <c r="A22" s="4">
        <v>5403</v>
      </c>
      <c r="B22" s="4" t="s">
        <v>17</v>
      </c>
      <c r="C22" s="4">
        <v>11</v>
      </c>
      <c r="D22" s="4">
        <v>14</v>
      </c>
      <c r="E22" s="4">
        <v>7</v>
      </c>
      <c r="F22" s="4">
        <v>11</v>
      </c>
      <c r="G22" s="4"/>
      <c r="H22" s="4">
        <v>15</v>
      </c>
      <c r="I22" s="4">
        <v>24</v>
      </c>
      <c r="J22" s="4">
        <v>44</v>
      </c>
      <c r="K22" s="4"/>
      <c r="L22" s="6">
        <f t="shared" si="0"/>
        <v>126</v>
      </c>
      <c r="M22" s="8">
        <f t="shared" si="1"/>
        <v>18</v>
      </c>
      <c r="N22" s="10">
        <f t="shared" si="2"/>
        <v>34</v>
      </c>
    </row>
    <row r="23" spans="1:14" ht="16.5" thickTop="1" thickBot="1">
      <c r="A23" s="4">
        <v>5630</v>
      </c>
      <c r="B23" s="4" t="s">
        <v>18</v>
      </c>
      <c r="C23" s="4">
        <v>21</v>
      </c>
      <c r="D23" s="4" t="s">
        <v>57</v>
      </c>
      <c r="E23" s="4">
        <v>6</v>
      </c>
      <c r="F23" s="4" t="s">
        <v>57</v>
      </c>
      <c r="G23" s="4"/>
      <c r="H23" s="4">
        <v>25</v>
      </c>
      <c r="I23" s="4">
        <v>42</v>
      </c>
      <c r="J23" s="4">
        <v>39</v>
      </c>
      <c r="K23" s="4"/>
      <c r="L23" s="6">
        <f t="shared" si="0"/>
        <v>133</v>
      </c>
      <c r="M23" s="8">
        <f t="shared" si="1"/>
        <v>26.6</v>
      </c>
      <c r="N23" s="10">
        <f t="shared" si="2"/>
        <v>32</v>
      </c>
    </row>
    <row r="24" spans="1:14" ht="16.5" thickTop="1" thickBot="1">
      <c r="A24" s="4">
        <v>5912</v>
      </c>
      <c r="B24" s="4" t="s">
        <v>43</v>
      </c>
      <c r="C24" s="4">
        <v>72</v>
      </c>
      <c r="D24" s="4">
        <v>79</v>
      </c>
      <c r="E24" s="4">
        <v>23</v>
      </c>
      <c r="F24" s="4">
        <v>44</v>
      </c>
      <c r="G24" s="4"/>
      <c r="H24" s="4">
        <v>38</v>
      </c>
      <c r="I24" s="4">
        <v>67</v>
      </c>
      <c r="J24" s="4">
        <v>73</v>
      </c>
      <c r="K24" s="4"/>
      <c r="L24" s="6">
        <f t="shared" si="0"/>
        <v>396</v>
      </c>
      <c r="M24" s="8">
        <f t="shared" si="1"/>
        <v>56.571428571428569</v>
      </c>
      <c r="N24" s="10">
        <f t="shared" si="2"/>
        <v>4</v>
      </c>
    </row>
    <row r="25" spans="1:14" ht="16.5" thickTop="1" thickBot="1">
      <c r="A25" s="4">
        <v>5776</v>
      </c>
      <c r="B25" s="4" t="s">
        <v>44</v>
      </c>
      <c r="C25" s="4">
        <v>45</v>
      </c>
      <c r="D25" s="4">
        <v>34</v>
      </c>
      <c r="E25" s="4">
        <v>27</v>
      </c>
      <c r="F25" s="4" t="s">
        <v>57</v>
      </c>
      <c r="G25" s="4"/>
      <c r="H25" s="4">
        <v>41</v>
      </c>
      <c r="I25" s="4">
        <v>36</v>
      </c>
      <c r="J25" s="4">
        <v>65</v>
      </c>
      <c r="K25" s="4"/>
      <c r="L25" s="6">
        <f t="shared" si="0"/>
        <v>248</v>
      </c>
      <c r="M25" s="8">
        <f t="shared" si="1"/>
        <v>41.333333333333336</v>
      </c>
      <c r="N25" s="10">
        <f t="shared" si="2"/>
        <v>17</v>
      </c>
    </row>
    <row r="26" spans="1:14" ht="16.5" thickTop="1" thickBot="1">
      <c r="A26" s="4">
        <v>5685</v>
      </c>
      <c r="B26" s="4" t="s">
        <v>45</v>
      </c>
      <c r="C26" s="4">
        <v>48</v>
      </c>
      <c r="D26" s="4">
        <v>40</v>
      </c>
      <c r="E26" s="4">
        <v>18</v>
      </c>
      <c r="F26" s="4">
        <v>33</v>
      </c>
      <c r="G26" s="4"/>
      <c r="H26" s="4">
        <v>37</v>
      </c>
      <c r="I26" s="4">
        <v>38</v>
      </c>
      <c r="J26" s="4">
        <v>41</v>
      </c>
      <c r="K26" s="4">
        <v>53</v>
      </c>
      <c r="L26" s="6">
        <f t="shared" si="0"/>
        <v>308</v>
      </c>
      <c r="M26" s="8">
        <f t="shared" si="1"/>
        <v>38.5</v>
      </c>
      <c r="N26" s="10">
        <f t="shared" si="2"/>
        <v>11</v>
      </c>
    </row>
    <row r="27" spans="1:14" ht="16.5" thickTop="1" thickBot="1">
      <c r="A27" s="4">
        <v>5679</v>
      </c>
      <c r="B27" s="4" t="s">
        <v>46</v>
      </c>
      <c r="C27" s="4">
        <v>72</v>
      </c>
      <c r="D27" s="4">
        <v>69</v>
      </c>
      <c r="E27" s="4">
        <v>19</v>
      </c>
      <c r="F27" s="4">
        <v>42</v>
      </c>
      <c r="G27" s="4"/>
      <c r="H27" s="4">
        <v>41</v>
      </c>
      <c r="I27" s="4">
        <v>41</v>
      </c>
      <c r="J27" s="4">
        <v>68</v>
      </c>
      <c r="K27" s="4"/>
      <c r="L27" s="6">
        <f t="shared" si="0"/>
        <v>352</v>
      </c>
      <c r="M27" s="8">
        <f t="shared" si="1"/>
        <v>50.285714285714285</v>
      </c>
      <c r="N27" s="10">
        <f t="shared" si="2"/>
        <v>9</v>
      </c>
    </row>
    <row r="28" spans="1:14" ht="16.5" thickTop="1" thickBot="1">
      <c r="A28" s="4">
        <v>5397</v>
      </c>
      <c r="B28" s="4" t="s">
        <v>47</v>
      </c>
      <c r="C28" s="4">
        <v>46</v>
      </c>
      <c r="D28" s="4">
        <v>23</v>
      </c>
      <c r="E28" s="4">
        <v>11</v>
      </c>
      <c r="F28" s="4">
        <v>32</v>
      </c>
      <c r="G28" s="4"/>
      <c r="H28" s="4">
        <v>28</v>
      </c>
      <c r="I28" s="4">
        <v>33</v>
      </c>
      <c r="J28" s="4">
        <v>43</v>
      </c>
      <c r="K28" s="4"/>
      <c r="L28" s="6">
        <f t="shared" si="0"/>
        <v>216</v>
      </c>
      <c r="M28" s="8">
        <f t="shared" si="1"/>
        <v>30.857142857142858</v>
      </c>
      <c r="N28" s="10">
        <f t="shared" si="2"/>
        <v>21</v>
      </c>
    </row>
    <row r="29" spans="1:14" ht="16.5" thickTop="1" thickBot="1">
      <c r="A29" s="4">
        <v>5394</v>
      </c>
      <c r="B29" s="4" t="s">
        <v>48</v>
      </c>
      <c r="C29" s="4">
        <v>42</v>
      </c>
      <c r="D29" s="4">
        <v>25</v>
      </c>
      <c r="E29" s="4">
        <v>8</v>
      </c>
      <c r="F29" s="4">
        <v>13</v>
      </c>
      <c r="G29" s="4"/>
      <c r="H29" s="4">
        <v>41</v>
      </c>
      <c r="I29" s="4">
        <v>28</v>
      </c>
      <c r="J29" s="4">
        <v>27</v>
      </c>
      <c r="K29" s="4"/>
      <c r="L29" s="6">
        <f t="shared" si="0"/>
        <v>184</v>
      </c>
      <c r="M29" s="8">
        <f t="shared" si="1"/>
        <v>26.285714285714285</v>
      </c>
      <c r="N29" s="10">
        <f t="shared" si="2"/>
        <v>27</v>
      </c>
    </row>
    <row r="30" spans="1:14" ht="16.5" thickTop="1" thickBot="1">
      <c r="A30" s="4">
        <v>5389</v>
      </c>
      <c r="B30" s="4" t="s">
        <v>49</v>
      </c>
      <c r="C30" s="4" t="s">
        <v>57</v>
      </c>
      <c r="D30" s="4" t="s">
        <v>57</v>
      </c>
      <c r="E30" s="4"/>
      <c r="F30" s="4" t="s">
        <v>57</v>
      </c>
      <c r="G30" s="4"/>
      <c r="H30" s="4" t="s">
        <v>57</v>
      </c>
      <c r="I30" s="4" t="s">
        <v>57</v>
      </c>
      <c r="J30" s="4">
        <v>60</v>
      </c>
      <c r="K30" s="4"/>
      <c r="L30" s="6">
        <f t="shared" si="0"/>
        <v>60</v>
      </c>
      <c r="M30" s="8">
        <f t="shared" si="1"/>
        <v>60</v>
      </c>
      <c r="N30" s="10">
        <f t="shared" si="2"/>
        <v>37</v>
      </c>
    </row>
    <row r="31" spans="1:14" ht="16.5" thickTop="1" thickBot="1">
      <c r="A31" s="4">
        <v>5386</v>
      </c>
      <c r="B31" s="4" t="s">
        <v>50</v>
      </c>
      <c r="C31" s="4">
        <v>34</v>
      </c>
      <c r="D31" s="4">
        <v>26</v>
      </c>
      <c r="E31" s="4">
        <v>12</v>
      </c>
      <c r="F31" s="4">
        <v>17</v>
      </c>
      <c r="G31" s="4"/>
      <c r="H31" s="4">
        <v>32</v>
      </c>
      <c r="I31" s="4">
        <v>32</v>
      </c>
      <c r="J31" s="4">
        <v>55</v>
      </c>
      <c r="K31" s="4">
        <v>44</v>
      </c>
      <c r="L31" s="6">
        <f t="shared" si="0"/>
        <v>252</v>
      </c>
      <c r="M31" s="8">
        <f t="shared" si="1"/>
        <v>31.5</v>
      </c>
      <c r="N31" s="10">
        <f t="shared" si="2"/>
        <v>14</v>
      </c>
    </row>
    <row r="32" spans="1:14" ht="16.5" thickTop="1" thickBot="1">
      <c r="A32" s="4">
        <v>5379</v>
      </c>
      <c r="B32" s="4" t="s">
        <v>51</v>
      </c>
      <c r="C32" s="4">
        <v>49</v>
      </c>
      <c r="D32" s="4">
        <v>57</v>
      </c>
      <c r="E32" s="4">
        <v>30</v>
      </c>
      <c r="F32" s="4">
        <v>42</v>
      </c>
      <c r="G32" s="4"/>
      <c r="H32" s="4">
        <v>36</v>
      </c>
      <c r="I32" s="4">
        <v>48</v>
      </c>
      <c r="J32" s="4">
        <v>60</v>
      </c>
      <c r="K32" s="4">
        <v>60</v>
      </c>
      <c r="L32" s="6">
        <f t="shared" si="0"/>
        <v>382</v>
      </c>
      <c r="M32" s="8">
        <f t="shared" si="1"/>
        <v>47.75</v>
      </c>
      <c r="N32" s="10">
        <f t="shared" si="2"/>
        <v>5</v>
      </c>
    </row>
    <row r="33" spans="1:14" ht="16.5" thickTop="1" thickBot="1">
      <c r="A33" s="4">
        <v>5363</v>
      </c>
      <c r="B33" s="4" t="s">
        <v>52</v>
      </c>
      <c r="C33" s="4">
        <v>56</v>
      </c>
      <c r="D33" s="4">
        <v>48</v>
      </c>
      <c r="E33" s="4">
        <v>11</v>
      </c>
      <c r="F33" s="4">
        <v>43</v>
      </c>
      <c r="G33" s="4"/>
      <c r="H33" s="4">
        <v>41</v>
      </c>
      <c r="I33" s="4">
        <v>40</v>
      </c>
      <c r="J33" s="4">
        <v>69</v>
      </c>
      <c r="K33" s="4"/>
      <c r="L33" s="6">
        <f t="shared" si="0"/>
        <v>308</v>
      </c>
      <c r="M33" s="8">
        <f t="shared" si="1"/>
        <v>44</v>
      </c>
      <c r="N33" s="10">
        <f t="shared" si="2"/>
        <v>11</v>
      </c>
    </row>
    <row r="34" spans="1:14" ht="16.5" thickTop="1" thickBot="1">
      <c r="A34" s="4">
        <v>5356</v>
      </c>
      <c r="B34" s="4" t="s">
        <v>53</v>
      </c>
      <c r="C34" s="4">
        <v>24</v>
      </c>
      <c r="D34" s="4" t="s">
        <v>57</v>
      </c>
      <c r="E34" s="4" t="s">
        <v>57</v>
      </c>
      <c r="F34" s="4" t="s">
        <v>57</v>
      </c>
      <c r="G34" s="4"/>
      <c r="H34" s="4" t="s">
        <v>57</v>
      </c>
      <c r="I34" s="4" t="s">
        <v>57</v>
      </c>
      <c r="J34" s="4" t="s">
        <v>57</v>
      </c>
      <c r="K34" s="4"/>
      <c r="L34" s="6">
        <f t="shared" si="0"/>
        <v>24</v>
      </c>
      <c r="M34" s="8">
        <f t="shared" si="1"/>
        <v>24</v>
      </c>
      <c r="N34" s="10">
        <f t="shared" si="2"/>
        <v>40</v>
      </c>
    </row>
    <row r="35" spans="1:14" ht="16.5" thickTop="1" thickBot="1">
      <c r="A35" s="4">
        <v>6055</v>
      </c>
      <c r="B35" s="4" t="s">
        <v>19</v>
      </c>
      <c r="C35" s="4">
        <v>80</v>
      </c>
      <c r="D35" s="4">
        <v>59</v>
      </c>
      <c r="E35" s="4">
        <v>22</v>
      </c>
      <c r="F35" s="4">
        <v>42</v>
      </c>
      <c r="G35" s="4"/>
      <c r="H35" s="4">
        <v>44</v>
      </c>
      <c r="I35" s="4">
        <v>75</v>
      </c>
      <c r="J35" s="4">
        <v>62</v>
      </c>
      <c r="K35" s="4">
        <v>80</v>
      </c>
      <c r="L35" s="6">
        <f t="shared" si="0"/>
        <v>464</v>
      </c>
      <c r="M35" s="8">
        <f t="shared" si="1"/>
        <v>58</v>
      </c>
      <c r="N35" s="14">
        <f t="shared" si="2"/>
        <v>3</v>
      </c>
    </row>
    <row r="36" spans="1:14" ht="16.5" thickTop="1" thickBot="1">
      <c r="A36" s="4">
        <v>5918</v>
      </c>
      <c r="B36" s="4" t="s">
        <v>20</v>
      </c>
      <c r="C36" s="4">
        <v>56</v>
      </c>
      <c r="D36" s="4">
        <v>55</v>
      </c>
      <c r="E36" s="4">
        <v>18</v>
      </c>
      <c r="F36" s="4">
        <v>25</v>
      </c>
      <c r="G36" s="4"/>
      <c r="H36" s="4">
        <v>43</v>
      </c>
      <c r="I36" s="4">
        <v>56</v>
      </c>
      <c r="J36" s="4">
        <v>50</v>
      </c>
      <c r="K36" s="4">
        <v>58</v>
      </c>
      <c r="L36" s="6">
        <f t="shared" si="0"/>
        <v>361</v>
      </c>
      <c r="M36" s="8">
        <f t="shared" si="1"/>
        <v>45.125</v>
      </c>
      <c r="N36" s="10">
        <f t="shared" si="2"/>
        <v>6</v>
      </c>
    </row>
    <row r="37" spans="1:14" ht="16.5" thickTop="1" thickBot="1">
      <c r="A37" s="4">
        <v>5681</v>
      </c>
      <c r="B37" s="4" t="s">
        <v>21</v>
      </c>
      <c r="C37" s="4">
        <v>68</v>
      </c>
      <c r="D37" s="4">
        <v>49</v>
      </c>
      <c r="E37" s="4">
        <v>28</v>
      </c>
      <c r="F37" s="4">
        <v>23</v>
      </c>
      <c r="G37" s="4"/>
      <c r="H37" s="4">
        <v>39</v>
      </c>
      <c r="I37" s="4">
        <v>33</v>
      </c>
      <c r="J37" s="4">
        <v>69</v>
      </c>
      <c r="K37" s="4">
        <v>45</v>
      </c>
      <c r="L37" s="6">
        <f t="shared" si="0"/>
        <v>354</v>
      </c>
      <c r="M37" s="8">
        <f t="shared" si="1"/>
        <v>44.25</v>
      </c>
      <c r="N37" s="10">
        <f t="shared" si="2"/>
        <v>8</v>
      </c>
    </row>
    <row r="38" spans="1:14" ht="16.5" thickTop="1" thickBot="1">
      <c r="A38" s="4">
        <v>5395</v>
      </c>
      <c r="B38" s="4" t="s">
        <v>54</v>
      </c>
      <c r="C38" s="4" t="s">
        <v>57</v>
      </c>
      <c r="D38" s="4">
        <v>14</v>
      </c>
      <c r="E38" s="4" t="s">
        <v>57</v>
      </c>
      <c r="F38" s="4">
        <v>10</v>
      </c>
      <c r="G38" s="4"/>
      <c r="H38" s="4">
        <v>21</v>
      </c>
      <c r="I38" s="4" t="s">
        <v>57</v>
      </c>
      <c r="J38" s="4">
        <v>13</v>
      </c>
      <c r="K38" s="4"/>
      <c r="L38" s="6">
        <f t="shared" si="0"/>
        <v>58</v>
      </c>
      <c r="M38" s="8">
        <f t="shared" si="1"/>
        <v>14.5</v>
      </c>
      <c r="N38" s="10">
        <f t="shared" si="2"/>
        <v>38</v>
      </c>
    </row>
    <row r="39" spans="1:14" ht="16.5" thickTop="1" thickBot="1">
      <c r="A39" s="4">
        <v>5391</v>
      </c>
      <c r="B39" s="4" t="s">
        <v>55</v>
      </c>
      <c r="C39" s="4">
        <v>38</v>
      </c>
      <c r="D39" s="4">
        <v>26</v>
      </c>
      <c r="E39" s="4">
        <v>9</v>
      </c>
      <c r="F39" s="4">
        <v>29</v>
      </c>
      <c r="G39" s="4"/>
      <c r="H39" s="4">
        <v>27</v>
      </c>
      <c r="I39" s="4">
        <v>34</v>
      </c>
      <c r="J39" s="4">
        <v>66</v>
      </c>
      <c r="K39" s="4" t="s">
        <v>57</v>
      </c>
      <c r="L39" s="6">
        <f t="shared" si="0"/>
        <v>229</v>
      </c>
      <c r="M39" s="8">
        <f t="shared" si="1"/>
        <v>32.714285714285715</v>
      </c>
      <c r="N39" s="10">
        <f t="shared" si="2"/>
        <v>19</v>
      </c>
    </row>
    <row r="40" spans="1:14" ht="16.5" thickTop="1" thickBot="1">
      <c r="A40" s="4">
        <v>5387</v>
      </c>
      <c r="B40" s="4" t="s">
        <v>22</v>
      </c>
      <c r="C40" s="4">
        <v>24</v>
      </c>
      <c r="D40" s="4">
        <v>24</v>
      </c>
      <c r="E40" s="4">
        <v>11</v>
      </c>
      <c r="F40" s="4">
        <v>19</v>
      </c>
      <c r="G40" s="4"/>
      <c r="H40" s="4" t="s">
        <v>57</v>
      </c>
      <c r="I40" s="4">
        <v>40</v>
      </c>
      <c r="J40" s="4">
        <v>64</v>
      </c>
      <c r="K40" s="4">
        <v>52</v>
      </c>
      <c r="L40" s="6">
        <f t="shared" si="0"/>
        <v>234</v>
      </c>
      <c r="M40" s="8">
        <f t="shared" si="1"/>
        <v>33.428571428571431</v>
      </c>
      <c r="N40" s="10">
        <f t="shared" si="2"/>
        <v>18</v>
      </c>
    </row>
    <row r="41" spans="1:14" ht="16.5" thickTop="1" thickBot="1">
      <c r="A41" s="4">
        <v>5383</v>
      </c>
      <c r="B41" s="4" t="s">
        <v>23</v>
      </c>
      <c r="C41" s="4">
        <v>40</v>
      </c>
      <c r="D41" s="4">
        <v>45</v>
      </c>
      <c r="E41" s="4">
        <v>16</v>
      </c>
      <c r="F41" s="4">
        <v>25</v>
      </c>
      <c r="G41" s="4"/>
      <c r="H41" s="4">
        <v>32</v>
      </c>
      <c r="I41" s="4">
        <v>38</v>
      </c>
      <c r="J41" s="4">
        <v>55</v>
      </c>
      <c r="K41" s="4">
        <v>50</v>
      </c>
      <c r="L41" s="6">
        <f t="shared" si="0"/>
        <v>301</v>
      </c>
      <c r="M41" s="8">
        <f t="shared" si="1"/>
        <v>37.625</v>
      </c>
      <c r="N41" s="10">
        <f t="shared" si="2"/>
        <v>13</v>
      </c>
    </row>
    <row r="42" spans="1:14" ht="16.5" thickTop="1" thickBot="1">
      <c r="A42" s="4">
        <v>5380</v>
      </c>
      <c r="B42" s="4" t="s">
        <v>25</v>
      </c>
      <c r="C42" s="4">
        <v>39</v>
      </c>
      <c r="D42" s="4">
        <v>29</v>
      </c>
      <c r="E42" s="4">
        <v>17</v>
      </c>
      <c r="F42" s="4">
        <v>23</v>
      </c>
      <c r="G42" s="4"/>
      <c r="H42" s="4">
        <v>27</v>
      </c>
      <c r="I42" s="4">
        <v>29</v>
      </c>
      <c r="J42" s="4">
        <v>60</v>
      </c>
      <c r="K42" s="4"/>
      <c r="L42" s="6">
        <f t="shared" si="0"/>
        <v>224</v>
      </c>
      <c r="M42" s="8">
        <f t="shared" si="1"/>
        <v>32</v>
      </c>
      <c r="N42" s="10">
        <f t="shared" si="2"/>
        <v>20</v>
      </c>
    </row>
    <row r="43" spans="1:14" ht="16.5" thickTop="1" thickBot="1">
      <c r="A43" s="4">
        <v>5368</v>
      </c>
      <c r="B43" s="4" t="s">
        <v>26</v>
      </c>
      <c r="C43" s="4">
        <v>46</v>
      </c>
      <c r="D43" s="4">
        <v>49</v>
      </c>
      <c r="E43" s="4">
        <v>38</v>
      </c>
      <c r="F43" s="4">
        <v>17</v>
      </c>
      <c r="G43" s="4"/>
      <c r="H43" s="4">
        <v>33</v>
      </c>
      <c r="I43" s="4">
        <v>28</v>
      </c>
      <c r="J43" s="4">
        <v>40</v>
      </c>
      <c r="K43" s="4" t="s">
        <v>57</v>
      </c>
      <c r="L43" s="6">
        <f t="shared" si="0"/>
        <v>251</v>
      </c>
      <c r="M43" s="8">
        <f t="shared" si="1"/>
        <v>35.857142857142854</v>
      </c>
      <c r="N43" s="10">
        <f t="shared" si="2"/>
        <v>15</v>
      </c>
    </row>
    <row r="44" spans="1:14" ht="16.5" thickTop="1" thickBot="1">
      <c r="A44" s="4">
        <v>5358</v>
      </c>
      <c r="B44" s="4" t="s">
        <v>24</v>
      </c>
      <c r="C44" s="4">
        <v>53</v>
      </c>
      <c r="D44" s="4">
        <v>46</v>
      </c>
      <c r="E44" s="4">
        <v>23</v>
      </c>
      <c r="F44" s="4">
        <v>47</v>
      </c>
      <c r="G44" s="4"/>
      <c r="H44" s="4">
        <v>40</v>
      </c>
      <c r="I44" s="4">
        <v>49</v>
      </c>
      <c r="J44" s="4">
        <v>61</v>
      </c>
      <c r="K44" s="4"/>
      <c r="L44" s="6">
        <f t="shared" si="0"/>
        <v>319</v>
      </c>
      <c r="M44" s="8">
        <f t="shared" si="1"/>
        <v>45.571428571428569</v>
      </c>
      <c r="N44" s="10">
        <f t="shared" si="2"/>
        <v>10</v>
      </c>
    </row>
    <row r="45" spans="1:14" ht="16.5" thickTop="1" thickBot="1">
      <c r="A45" s="4">
        <v>5926</v>
      </c>
      <c r="B45" s="4" t="s">
        <v>56</v>
      </c>
      <c r="C45" s="4">
        <v>72</v>
      </c>
      <c r="D45" s="4">
        <v>65</v>
      </c>
      <c r="E45" s="4">
        <v>28</v>
      </c>
      <c r="F45" s="4">
        <v>52</v>
      </c>
      <c r="G45" s="4"/>
      <c r="H45" s="4">
        <v>49</v>
      </c>
      <c r="I45" s="4">
        <v>66</v>
      </c>
      <c r="J45" s="4">
        <v>82</v>
      </c>
      <c r="K45" s="4">
        <v>77</v>
      </c>
      <c r="L45" s="6">
        <f t="shared" si="0"/>
        <v>491</v>
      </c>
      <c r="M45" s="8">
        <f t="shared" si="1"/>
        <v>61.375</v>
      </c>
      <c r="N45" s="13">
        <f t="shared" si="2"/>
        <v>2</v>
      </c>
    </row>
    <row r="46" spans="1:14" ht="15.75" thickTop="1"/>
  </sheetData>
  <mergeCells count="1">
    <mergeCell ref="A1:N1"/>
  </mergeCells>
  <pageMargins left="0.7" right="0.7" top="0.75" bottom="0.75" header="0.3" footer="0.3"/>
  <pageSetup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Center Manager</cp:lastModifiedBy>
  <dcterms:created xsi:type="dcterms:W3CDTF">2010-10-29T09:11:19Z</dcterms:created>
  <dcterms:modified xsi:type="dcterms:W3CDTF">2011-03-18T03:05:38Z</dcterms:modified>
</cp:coreProperties>
</file>